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 расходы бюджета ЗАТО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" i="1"/>
  <c r="D8"/>
  <c r="L11"/>
  <c r="K11"/>
  <c r="J11"/>
  <c r="I11"/>
  <c r="H11"/>
  <c r="G11"/>
  <c r="F11"/>
  <c r="E11"/>
  <c r="C11"/>
  <c r="L8"/>
  <c r="K8"/>
  <c r="J8"/>
  <c r="I8"/>
  <c r="H8"/>
  <c r="G8"/>
  <c r="F8"/>
  <c r="E8"/>
  <c r="J13"/>
  <c r="K13"/>
  <c r="L13"/>
  <c r="I13"/>
  <c r="H13"/>
  <c r="G13"/>
  <c r="F13"/>
  <c r="E13"/>
  <c r="D13"/>
  <c r="C13"/>
  <c r="B13"/>
  <c r="C8"/>
</calcChain>
</file>

<file path=xl/sharedStrings.xml><?xml version="1.0" encoding="utf-8"?>
<sst xmlns="http://schemas.openxmlformats.org/spreadsheetml/2006/main" count="26" uniqueCount="25">
  <si>
    <t>Параметры</t>
  </si>
  <si>
    <t>(млн. руб.)</t>
  </si>
  <si>
    <t>Доходы</t>
  </si>
  <si>
    <t>Расходы</t>
  </si>
  <si>
    <t>В.Г. Лифанов</t>
  </si>
  <si>
    <t>Инфляция в РФ</t>
  </si>
  <si>
    <t>Динамика основных параметров бюджета ЗАТО Железногорск</t>
  </si>
  <si>
    <t xml:space="preserve">     Председатель</t>
  </si>
  <si>
    <t>Приложение № 1</t>
  </si>
  <si>
    <t>2013г.</t>
  </si>
  <si>
    <t>2014г.</t>
  </si>
  <si>
    <t>Профиц/(-)дефиц.</t>
  </si>
  <si>
    <t xml:space="preserve">     темп годового прироста</t>
  </si>
  <si>
    <t>2015г.</t>
  </si>
  <si>
    <t>2016г.</t>
  </si>
  <si>
    <t>2017г.</t>
  </si>
  <si>
    <t>2018г.</t>
  </si>
  <si>
    <t>2019г.</t>
  </si>
  <si>
    <t>2020г.</t>
  </si>
  <si>
    <t>2021г.</t>
  </si>
  <si>
    <t>2022г.</t>
  </si>
  <si>
    <t xml:space="preserve">     </t>
  </si>
  <si>
    <t xml:space="preserve">     Счетной палаты ЗАТО Железногорск</t>
  </si>
  <si>
    <t>за период  2013-2023 годов</t>
  </si>
  <si>
    <t>2023г.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</si>
</sst>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_р_._-;\-* #,##0.0_р_._-;_-* &quot;-&quot;?_р_._-;_-@_-"/>
    <numFmt numFmtId="166" formatCode="#,##0.0_р_.;\-#,##0.0_р_.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8F8F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10" fillId="3" borderId="2">
      <alignment horizontal="right" vertical="top" shrinkToFit="1"/>
    </xf>
    <xf numFmtId="4" fontId="10" fillId="2" borderId="2">
      <alignment horizontal="right" vertical="top" shrinkToFit="1"/>
    </xf>
    <xf numFmtId="4" fontId="10" fillId="4" borderId="2">
      <alignment horizontal="right" vertical="top" shrinkToFit="1"/>
    </xf>
    <xf numFmtId="4" fontId="10" fillId="4" borderId="2">
      <alignment horizontal="right" vertical="top" shrinkToFit="1"/>
    </xf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9" fontId="2" fillId="0" borderId="0" xfId="0" applyNumberFormat="1" applyFont="1"/>
    <xf numFmtId="164" fontId="6" fillId="0" borderId="1" xfId="0" applyNumberFormat="1" applyFont="1" applyBorder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right"/>
    </xf>
    <xf numFmtId="0" fontId="0" fillId="0" borderId="1" xfId="0" applyFont="1" applyBorder="1"/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3" xfId="0" applyFont="1" applyBorder="1" applyAlignment="1">
      <alignment horizontal="center"/>
    </xf>
    <xf numFmtId="0" fontId="5" fillId="5" borderId="4" xfId="0" applyFont="1" applyFill="1" applyBorder="1"/>
    <xf numFmtId="165" fontId="8" fillId="5" borderId="1" xfId="0" applyNumberFormat="1" applyFont="1" applyFill="1" applyBorder="1" applyAlignment="1">
      <alignment horizontal="center"/>
    </xf>
    <xf numFmtId="0" fontId="5" fillId="5" borderId="1" xfId="0" applyFont="1" applyFill="1" applyBorder="1"/>
    <xf numFmtId="166" fontId="8" fillId="5" borderId="1" xfId="0" applyNumberFormat="1" applyFont="1" applyFill="1" applyBorder="1" applyAlignment="1">
      <alignment horizontal="center"/>
    </xf>
    <xf numFmtId="164" fontId="8" fillId="5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11" fillId="0" borderId="1" xfId="0" applyNumberFormat="1" applyFont="1" applyBorder="1" applyAlignment="1">
      <alignment horizontal="right"/>
    </xf>
  </cellXfs>
  <cellStyles count="5">
    <cellStyle name="xl35" xfId="1"/>
    <cellStyle name="xl36" xfId="2"/>
    <cellStyle name="xl40" xfId="3"/>
    <cellStyle name="xl41" xfId="4"/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selection activeCell="D13" sqref="D13"/>
    </sheetView>
  </sheetViews>
  <sheetFormatPr defaultRowHeight="15"/>
  <cols>
    <col min="1" max="1" width="16.7109375" customWidth="1"/>
    <col min="2" max="2" width="9.85546875" customWidth="1"/>
    <col min="3" max="4" width="9.7109375" customWidth="1"/>
    <col min="5" max="5" width="11" customWidth="1"/>
    <col min="6" max="6" width="10.42578125" customWidth="1"/>
    <col min="7" max="7" width="11.28515625" customWidth="1"/>
    <col min="8" max="8" width="10.85546875" customWidth="1"/>
    <col min="9" max="9" width="9.7109375" customWidth="1"/>
    <col min="10" max="10" width="11.140625" customWidth="1"/>
    <col min="11" max="11" width="10.28515625" customWidth="1"/>
    <col min="12" max="12" width="10.140625" customWidth="1"/>
    <col min="13" max="13" width="10.7109375" customWidth="1"/>
  </cols>
  <sheetData>
    <row r="1" spans="1:14" ht="15.75">
      <c r="A1" s="7" t="s">
        <v>8</v>
      </c>
    </row>
    <row r="2" spans="1:14" ht="15.75">
      <c r="A2" s="7"/>
    </row>
    <row r="3" spans="1:14" ht="18.75">
      <c r="A3" s="21" t="s">
        <v>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12"/>
      <c r="N3" s="1"/>
    </row>
    <row r="4" spans="1:14" ht="18.75">
      <c r="A4" s="21" t="s">
        <v>23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12"/>
      <c r="N4" s="1"/>
    </row>
    <row r="5" spans="1:14" ht="19.5" thickBot="1">
      <c r="A5" s="1"/>
      <c r="B5" s="1"/>
      <c r="C5" s="1"/>
      <c r="J5" s="8"/>
      <c r="K5" s="8"/>
      <c r="L5" s="8" t="s">
        <v>1</v>
      </c>
      <c r="M5" s="8"/>
      <c r="N5" s="1"/>
    </row>
    <row r="6" spans="1:14" s="3" customFormat="1" ht="19.5" thickBot="1">
      <c r="A6" s="15" t="s">
        <v>0</v>
      </c>
      <c r="B6" s="15" t="s">
        <v>9</v>
      </c>
      <c r="C6" s="15" t="s">
        <v>10</v>
      </c>
      <c r="D6" s="15" t="s">
        <v>13</v>
      </c>
      <c r="E6" s="15" t="s">
        <v>14</v>
      </c>
      <c r="F6" s="15" t="s">
        <v>15</v>
      </c>
      <c r="G6" s="15" t="s">
        <v>16</v>
      </c>
      <c r="H6" s="15" t="s">
        <v>17</v>
      </c>
      <c r="I6" s="15" t="s">
        <v>18</v>
      </c>
      <c r="J6" s="15" t="s">
        <v>19</v>
      </c>
      <c r="K6" s="15" t="s">
        <v>20</v>
      </c>
      <c r="L6" s="15" t="s">
        <v>24</v>
      </c>
      <c r="M6" s="13"/>
      <c r="N6" s="2"/>
    </row>
    <row r="7" spans="1:14" ht="18.75">
      <c r="A7" s="16" t="s">
        <v>2</v>
      </c>
      <c r="B7" s="17">
        <v>3385.5440560500001</v>
      </c>
      <c r="C7" s="17">
        <v>5330.0015503100003</v>
      </c>
      <c r="D7" s="17">
        <v>3608.0795042099999</v>
      </c>
      <c r="E7" s="17">
        <v>3881.9792573200002</v>
      </c>
      <c r="F7" s="17">
        <v>3518.3579300900001</v>
      </c>
      <c r="G7" s="17">
        <v>3651.7746221399998</v>
      </c>
      <c r="H7" s="17">
        <v>3730.9994829000002</v>
      </c>
      <c r="I7" s="17">
        <v>3540.59459315</v>
      </c>
      <c r="J7" s="17">
        <v>3837.15506435</v>
      </c>
      <c r="K7" s="17">
        <v>4731.8697366300003</v>
      </c>
      <c r="L7" s="17">
        <v>4735.5403178099996</v>
      </c>
      <c r="M7" s="14"/>
      <c r="N7" s="1"/>
    </row>
    <row r="8" spans="1:14" ht="18.75">
      <c r="A8" s="11" t="s">
        <v>12</v>
      </c>
      <c r="B8" s="6"/>
      <c r="C8" s="6">
        <f t="shared" ref="C8:E8" si="0">C7/B7-1</f>
        <v>0.57434121726616905</v>
      </c>
      <c r="D8" s="22">
        <f t="shared" si="0"/>
        <v>-0.32306220361227678</v>
      </c>
      <c r="E8" s="6">
        <f t="shared" si="0"/>
        <v>7.5912892936645937E-2</v>
      </c>
      <c r="F8" s="22">
        <f t="shared" ref="F8" si="1">F7/E7-1</f>
        <v>-9.3669054656678741E-2</v>
      </c>
      <c r="G8" s="6">
        <f t="shared" ref="G8" si="2">G7/F7-1</f>
        <v>3.792015897785217E-2</v>
      </c>
      <c r="H8" s="6">
        <f t="shared" ref="H8" si="3">H7/G7-1</f>
        <v>2.1694893293708661E-2</v>
      </c>
      <c r="I8" s="22">
        <f t="shared" ref="I8" si="4">I7/H7-1</f>
        <v>-5.1033212580883003E-2</v>
      </c>
      <c r="J8" s="6">
        <f t="shared" ref="J8" si="5">J7/I7-1</f>
        <v>8.3760075715462179E-2</v>
      </c>
      <c r="K8" s="6">
        <f t="shared" ref="K8:L8" si="6">K7/J7-1</f>
        <v>0.23317136192711096</v>
      </c>
      <c r="L8" s="6">
        <f t="shared" si="6"/>
        <v>7.7571475638582577E-4</v>
      </c>
      <c r="M8" s="13"/>
      <c r="N8" s="1"/>
    </row>
    <row r="9" spans="1:14" ht="18.75">
      <c r="A9" s="4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4"/>
      <c r="N9" s="1"/>
    </row>
    <row r="10" spans="1:14" ht="18.75">
      <c r="A10" s="18" t="s">
        <v>3</v>
      </c>
      <c r="B10" s="17">
        <v>3481.3924800499999</v>
      </c>
      <c r="C10" s="17">
        <v>5328.1113896999996</v>
      </c>
      <c r="D10" s="17">
        <v>3641.9402630200002</v>
      </c>
      <c r="E10" s="17">
        <v>3857.7557255000002</v>
      </c>
      <c r="F10" s="17">
        <v>3493.8807408799998</v>
      </c>
      <c r="G10" s="17">
        <v>3600.4350974499998</v>
      </c>
      <c r="H10" s="17">
        <v>3805.1941265700002</v>
      </c>
      <c r="I10" s="17">
        <v>3527.60863617</v>
      </c>
      <c r="J10" s="17">
        <v>3828.3721959700001</v>
      </c>
      <c r="K10" s="17">
        <v>4630.8213577099996</v>
      </c>
      <c r="L10" s="17">
        <v>4771.6218534199998</v>
      </c>
      <c r="M10" s="13"/>
      <c r="N10" s="1"/>
    </row>
    <row r="11" spans="1:14" ht="18.75">
      <c r="A11" s="11" t="s">
        <v>12</v>
      </c>
      <c r="B11" s="6"/>
      <c r="C11" s="6">
        <f t="shared" ref="C11:D11" si="7">C10/B10-1</f>
        <v>0.53045409853458314</v>
      </c>
      <c r="D11" s="22">
        <f t="shared" si="7"/>
        <v>-0.31646694360399619</v>
      </c>
      <c r="E11" s="6">
        <f t="shared" ref="E11" si="8">E10/D10-1</f>
        <v>5.925837517747734E-2</v>
      </c>
      <c r="F11" s="22">
        <f t="shared" ref="F11" si="9">F10/E10-1</f>
        <v>-9.4322971829129743E-2</v>
      </c>
      <c r="G11" s="6">
        <f t="shared" ref="G11" si="10">G10/F10-1</f>
        <v>3.0497422342802283E-2</v>
      </c>
      <c r="H11" s="6">
        <f t="shared" ref="H11" si="11">H10/G10-1</f>
        <v>5.6870634681075227E-2</v>
      </c>
      <c r="I11" s="22">
        <f t="shared" ref="I11" si="12">I10/H10-1</f>
        <v>-7.2949100930683852E-2</v>
      </c>
      <c r="J11" s="6">
        <f t="shared" ref="J11" si="13">J10/I10-1</f>
        <v>8.525990006832096E-2</v>
      </c>
      <c r="K11" s="6">
        <f t="shared" ref="K11" si="14">K10/J10-1</f>
        <v>0.20960583785053899</v>
      </c>
      <c r="L11" s="6">
        <f t="shared" ref="L11" si="15">L10/K10-1</f>
        <v>3.0405080402330142E-2</v>
      </c>
      <c r="M11" s="14"/>
      <c r="N11" s="1"/>
    </row>
    <row r="12" spans="1:14" ht="18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4"/>
      <c r="N12" s="1"/>
    </row>
    <row r="13" spans="1:14" ht="18.75">
      <c r="A13" s="18" t="s">
        <v>11</v>
      </c>
      <c r="B13" s="19">
        <f t="shared" ref="B13:L13" si="16">B7-B10</f>
        <v>-95.848423999999795</v>
      </c>
      <c r="C13" s="19">
        <f t="shared" si="16"/>
        <v>1.8901606100007484</v>
      </c>
      <c r="D13" s="19">
        <f t="shared" si="16"/>
        <v>-33.860758810000334</v>
      </c>
      <c r="E13" s="19">
        <f t="shared" si="16"/>
        <v>24.223531820000062</v>
      </c>
      <c r="F13" s="19">
        <f t="shared" si="16"/>
        <v>24.477189210000233</v>
      </c>
      <c r="G13" s="19">
        <f t="shared" si="16"/>
        <v>51.339524689999962</v>
      </c>
      <c r="H13" s="19">
        <f t="shared" si="16"/>
        <v>-74.194643670000005</v>
      </c>
      <c r="I13" s="19">
        <f t="shared" si="16"/>
        <v>12.985956980000083</v>
      </c>
      <c r="J13" s="19">
        <f t="shared" si="16"/>
        <v>8.7828683799998544</v>
      </c>
      <c r="K13" s="19">
        <f t="shared" si="16"/>
        <v>101.04837892000069</v>
      </c>
      <c r="L13" s="19">
        <f t="shared" si="16"/>
        <v>-36.081535610000174</v>
      </c>
      <c r="M13" s="13"/>
      <c r="N13" s="1"/>
    </row>
    <row r="14" spans="1:14" ht="18.75">
      <c r="A14" s="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3"/>
      <c r="N14" s="1"/>
    </row>
    <row r="15" spans="1:14" ht="18.75">
      <c r="A15" s="18" t="s">
        <v>5</v>
      </c>
      <c r="B15" s="20">
        <v>6.5000000000000002E-2</v>
      </c>
      <c r="C15" s="20">
        <v>0.114</v>
      </c>
      <c r="D15" s="20">
        <v>0.129</v>
      </c>
      <c r="E15" s="20">
        <v>5.3999999999999999E-2</v>
      </c>
      <c r="F15" s="20">
        <v>2.5000000000000001E-2</v>
      </c>
      <c r="G15" s="20">
        <v>4.2999999999999997E-2</v>
      </c>
      <c r="H15" s="20">
        <v>0.03</v>
      </c>
      <c r="I15" s="20">
        <v>4.9000000000000002E-2</v>
      </c>
      <c r="J15" s="20">
        <v>8.4000000000000005E-2</v>
      </c>
      <c r="K15" s="20">
        <v>0.11899999999999999</v>
      </c>
      <c r="L15" s="20">
        <v>7.3999999999999996E-2</v>
      </c>
      <c r="M15" s="14"/>
      <c r="N15" s="1"/>
    </row>
    <row r="16" spans="1:14" ht="18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8.75">
      <c r="A17" s="10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8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8.75"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8.75"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8.75">
      <c r="A21" s="5" t="s">
        <v>7</v>
      </c>
      <c r="C21" s="5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8.75">
      <c r="A22" s="5" t="s">
        <v>22</v>
      </c>
      <c r="C22" s="5"/>
      <c r="D22" s="5"/>
      <c r="E22" s="1"/>
      <c r="F22" s="1"/>
      <c r="G22" s="1"/>
      <c r="H22" s="1"/>
      <c r="I22" s="1"/>
      <c r="J22" s="5" t="s">
        <v>4</v>
      </c>
      <c r="K22" s="1"/>
      <c r="L22" s="1"/>
      <c r="M22" s="1"/>
      <c r="N22" s="1"/>
    </row>
    <row r="23" spans="1:14" ht="18.75">
      <c r="A23" s="5" t="s">
        <v>21</v>
      </c>
      <c r="D23" s="5"/>
      <c r="H23" s="1"/>
      <c r="I23" s="1"/>
      <c r="J23" s="5"/>
      <c r="K23" s="1"/>
      <c r="L23" s="1"/>
      <c r="M23" s="1"/>
      <c r="N23" s="1"/>
    </row>
    <row r="24" spans="1:14" ht="18.75">
      <c r="G24" s="1"/>
      <c r="H24" s="1"/>
      <c r="I24" s="1"/>
      <c r="J24" s="1"/>
      <c r="K24" s="1"/>
      <c r="L24" s="1"/>
      <c r="M24" s="1"/>
      <c r="N24" s="1"/>
    </row>
    <row r="25" spans="1:14" ht="18.75">
      <c r="G25" s="1"/>
      <c r="H25" s="1"/>
      <c r="I25" s="1"/>
      <c r="J25" s="1"/>
      <c r="K25" s="1"/>
      <c r="L25" s="1"/>
      <c r="M25" s="1"/>
      <c r="N25" s="1"/>
    </row>
    <row r="26" spans="1:14" ht="18.75">
      <c r="G26" s="1"/>
      <c r="H26" s="1"/>
      <c r="I26" s="1"/>
      <c r="J26" s="1"/>
      <c r="K26" s="1"/>
      <c r="L26" s="1"/>
      <c r="M26" s="1"/>
      <c r="N26" s="1"/>
    </row>
    <row r="27" spans="1:14" ht="18.75">
      <c r="G27" s="1"/>
      <c r="H27" s="1"/>
      <c r="I27" s="1"/>
      <c r="J27" s="1"/>
      <c r="K27" s="1"/>
      <c r="L27" s="1"/>
      <c r="M27" s="1"/>
      <c r="N27" s="1"/>
    </row>
    <row r="28" spans="1:14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2"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 расходы бюджета ЗАТО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2024-04-08T09:39:14Z</dcterms:modified>
</cp:coreProperties>
</file>