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861CC0C2-A3D0-4129-991B-A47EA71CF1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2" i="1" l="1"/>
  <c r="F12" i="1"/>
  <c r="G13" i="1" l="1"/>
  <c r="G14" i="1" s="1"/>
  <c r="E13" i="1"/>
  <c r="E14" i="1" s="1"/>
  <c r="E9" i="1"/>
  <c r="E10" i="1" s="1"/>
  <c r="F9" i="1"/>
  <c r="F10" i="1" s="1"/>
  <c r="G9" i="1"/>
  <c r="G10" i="1" s="1"/>
  <c r="D16" i="1"/>
  <c r="F13" i="1" l="1"/>
  <c r="F14" i="1" s="1"/>
  <c r="G16" i="1"/>
  <c r="F16" i="1"/>
  <c r="E16" i="1"/>
  <c r="C16" i="1"/>
  <c r="B16" i="1"/>
  <c r="G17" i="1" l="1"/>
  <c r="G18" i="1" s="1"/>
  <c r="F17" i="1"/>
  <c r="F18" i="1" s="1"/>
  <c r="E17" i="1"/>
  <c r="E18" i="1" s="1"/>
</calcChain>
</file>

<file path=xl/sharedStrings.xml><?xml version="1.0" encoding="utf-8"?>
<sst xmlns="http://schemas.openxmlformats.org/spreadsheetml/2006/main" count="27" uniqueCount="20">
  <si>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</si>
  <si>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</si>
  <si>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</si>
  <si>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</si>
  <si>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</si>
  <si>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</si>
  <si>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</si>
  <si>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</si>
  <si>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</si>
  <si>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</si>
  <si>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</si>
  <si>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</si>
  <si>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2024 г.</t>
  </si>
  <si>
    <t>2025 г.</t>
  </si>
  <si>
    <t xml:space="preserve">     Счетной палаты ЗАТО Железногорск</t>
  </si>
  <si>
    <t>бюджета ЗАТО Железногорск на 2024 год и плановый период 2025-2026 годов</t>
  </si>
  <si>
    <t>2026 г.</t>
  </si>
  <si>
    <t xml:space="preserve">     Исполняющий обязанности</t>
  </si>
  <si>
    <t xml:space="preserve">     Председателя</t>
  </si>
  <si>
    <t>А.И. Панкрац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</si>
</sst>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DDDDDD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8" fontId="2" fillId="0" borderId="0" xfId="0" applyNumberFormat="1" applyFont="1"/>
    <xf numFmtId="2" fontId="2" fillId="0" borderId="0" xfId="0" applyNumberFormat="1" applyFont="1"/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10" fontId="5" fillId="0" borderId="1" xfId="0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 xr:uid="{00000000-0005-0000-0000-000000000000}"/>
    <cellStyle name="xl35" xfId="1" xr:uid="{00000000-0005-0000-0000-000001000000}"/>
    <cellStyle name="xl37" xfId="2" xr:uid="{00000000-0005-0000-0000-000002000000}"/>
    <cellStyle name="Обычный" xfId="0" builtinId="0"/>
    <cellStyle name="Обычный 2" xfId="4" xr:uid="{00000000-0005-0000-0000-000004000000}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workbookViewId="0">
      <selection activeCell="E24" sqref="E24:G25"/>
    </sheetView>
  </sheetViews>
  <sheetFormatPr defaultRowHeight="15" x14ac:dyDescent="0.2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 x14ac:dyDescent="0.25">
      <c r="A1" s="15" t="s">
        <v>0</v>
      </c>
    </row>
    <row r="2" spans="1:16" ht="20.25" customHeight="1" x14ac:dyDescent="0.25">
      <c r="B2" s="19"/>
    </row>
    <row r="3" spans="1:16" ht="18.75" x14ac:dyDescent="0.3">
      <c r="A3" s="30" t="s">
        <v>6</v>
      </c>
      <c r="B3" s="30"/>
      <c r="C3" s="30"/>
      <c r="D3" s="30"/>
      <c r="E3" s="30"/>
      <c r="F3" s="30"/>
      <c r="G3" s="30"/>
      <c r="H3" s="12"/>
      <c r="I3" s="12"/>
      <c r="J3" s="12"/>
      <c r="K3" s="12"/>
      <c r="L3" s="1"/>
      <c r="M3" s="1"/>
      <c r="N3" s="1"/>
      <c r="O3" s="1"/>
      <c r="P3" s="1"/>
    </row>
    <row r="4" spans="1:16" ht="18.75" x14ac:dyDescent="0.3">
      <c r="A4" s="30" t="s">
        <v>15</v>
      </c>
      <c r="B4" s="30"/>
      <c r="C4" s="30"/>
      <c r="D4" s="30"/>
      <c r="E4" s="30"/>
      <c r="F4" s="30"/>
      <c r="G4" s="30"/>
      <c r="H4" s="2"/>
      <c r="I4" s="2"/>
      <c r="J4" s="2"/>
      <c r="K4" s="2"/>
      <c r="L4" s="1"/>
      <c r="M4" s="1"/>
      <c r="N4" s="1"/>
      <c r="O4" s="1"/>
      <c r="P4" s="1"/>
    </row>
    <row r="5" spans="1:16" ht="18.75" x14ac:dyDescent="0.3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 x14ac:dyDescent="0.3">
      <c r="A6" s="13" t="s">
        <v>2</v>
      </c>
      <c r="B6" s="27" t="s">
        <v>8</v>
      </c>
      <c r="C6" s="28"/>
      <c r="D6" s="29"/>
      <c r="E6" s="27" t="s">
        <v>7</v>
      </c>
      <c r="F6" s="28"/>
      <c r="G6" s="29"/>
      <c r="H6" s="1"/>
      <c r="I6" s="1"/>
      <c r="J6" s="1"/>
      <c r="K6" s="4"/>
      <c r="N6" s="1"/>
      <c r="O6" s="1"/>
      <c r="P6" s="1"/>
    </row>
    <row r="7" spans="1:16" s="3" customFormat="1" ht="18.75" x14ac:dyDescent="0.3">
      <c r="A7" s="14" t="s">
        <v>5</v>
      </c>
      <c r="B7" s="7" t="s">
        <v>12</v>
      </c>
      <c r="C7" s="7" t="s">
        <v>13</v>
      </c>
      <c r="D7" s="7" t="s">
        <v>16</v>
      </c>
      <c r="E7" s="7" t="s">
        <v>12</v>
      </c>
      <c r="F7" s="7" t="s">
        <v>13</v>
      </c>
      <c r="G7" s="7" t="s">
        <v>16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 x14ac:dyDescent="0.3">
      <c r="A8" s="22" t="s">
        <v>3</v>
      </c>
      <c r="B8" s="23">
        <v>5579027.1807399997</v>
      </c>
      <c r="C8" s="23">
        <v>4128625.5814099996</v>
      </c>
      <c r="D8" s="23">
        <v>4139359.3581300001</v>
      </c>
      <c r="E8" s="23">
        <v>5758964.0473299995</v>
      </c>
      <c r="F8" s="23">
        <v>4128625.5814099996</v>
      </c>
      <c r="G8" s="23">
        <v>4139359.36313</v>
      </c>
      <c r="H8" s="1"/>
      <c r="I8" s="20"/>
      <c r="J8" s="1"/>
      <c r="K8" s="1"/>
      <c r="L8" s="1"/>
      <c r="M8" s="1"/>
      <c r="N8" s="1"/>
      <c r="O8" s="1"/>
      <c r="P8" s="1"/>
    </row>
    <row r="9" spans="1:16" ht="18.75" x14ac:dyDescent="0.3">
      <c r="A9" s="16" t="s">
        <v>10</v>
      </c>
      <c r="B9" s="8"/>
      <c r="C9" s="10"/>
      <c r="D9" s="10"/>
      <c r="E9" s="17">
        <f>E8-B8</f>
        <v>179936.86658999976</v>
      </c>
      <c r="F9" s="17">
        <f>F8-C8</f>
        <v>0</v>
      </c>
      <c r="G9" s="17">
        <f>G8-D8</f>
        <v>4.999999888241291E-3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6" t="s">
        <v>9</v>
      </c>
      <c r="B10" s="8"/>
      <c r="C10" s="10"/>
      <c r="D10" s="10"/>
      <c r="E10" s="10">
        <f>E9/B8</f>
        <v>3.2252373175592416E-2</v>
      </c>
      <c r="F10" s="10">
        <f>F9/C8</f>
        <v>0</v>
      </c>
      <c r="G10" s="24">
        <f>G9/D8</f>
        <v>1.2079163599122967E-9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 x14ac:dyDescent="0.3">
      <c r="A11" s="9"/>
      <c r="B11" s="9"/>
      <c r="C11" s="9"/>
      <c r="D11" s="9"/>
      <c r="E11" s="9"/>
      <c r="F11" s="9"/>
      <c r="G11" s="9"/>
      <c r="H11" s="1"/>
      <c r="J11" s="1"/>
      <c r="K11" s="1"/>
      <c r="L11" s="1"/>
      <c r="M11" s="1"/>
      <c r="N11" s="1"/>
      <c r="O11" s="1"/>
      <c r="P11" s="1"/>
    </row>
    <row r="12" spans="1:16" ht="18.75" x14ac:dyDescent="0.3">
      <c r="A12" s="22" t="s">
        <v>4</v>
      </c>
      <c r="B12" s="23">
        <v>5839321.35042</v>
      </c>
      <c r="C12" s="23">
        <v>4294225.5814100001</v>
      </c>
      <c r="D12" s="23">
        <v>4319359.3581299996</v>
      </c>
      <c r="E12" s="23">
        <v>5948964.0473299995</v>
      </c>
      <c r="F12" s="23">
        <f>4228179.40917+66046.17224</f>
        <v>4294225.5814100001</v>
      </c>
      <c r="G12" s="23">
        <f>4170808.38389+148550.97924</f>
        <v>4319359.3631300004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 x14ac:dyDescent="0.3">
      <c r="A13" s="16" t="s">
        <v>10</v>
      </c>
      <c r="B13" s="8"/>
      <c r="C13" s="10"/>
      <c r="D13" s="10"/>
      <c r="E13" s="17">
        <f>E12-B12</f>
        <v>109642.69690999947</v>
      </c>
      <c r="F13" s="17">
        <f>F12-C12</f>
        <v>0</v>
      </c>
      <c r="G13" s="17">
        <f>G12-D12</f>
        <v>5.0000008195638657E-3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 x14ac:dyDescent="0.3">
      <c r="A14" s="16" t="s">
        <v>9</v>
      </c>
      <c r="B14" s="8"/>
      <c r="C14" s="10"/>
      <c r="D14" s="10"/>
      <c r="E14" s="10">
        <f>E13/B12</f>
        <v>1.8776616378907336E-2</v>
      </c>
      <c r="F14" s="10">
        <f>F13/C12</f>
        <v>0</v>
      </c>
      <c r="G14" s="24">
        <f>G13/D12</f>
        <v>1.1575792623396215E-9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 x14ac:dyDescent="0.3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 x14ac:dyDescent="0.3">
      <c r="A16" s="22" t="s">
        <v>11</v>
      </c>
      <c r="B16" s="23">
        <f t="shared" ref="B16:G16" si="0">B8-B12</f>
        <v>-260294.16968000028</v>
      </c>
      <c r="C16" s="23">
        <f t="shared" si="0"/>
        <v>-165600.00000000047</v>
      </c>
      <c r="D16" s="23">
        <f t="shared" si="0"/>
        <v>-179999.99999999953</v>
      </c>
      <c r="E16" s="23">
        <f t="shared" si="0"/>
        <v>-190000</v>
      </c>
      <c r="F16" s="23">
        <f t="shared" si="0"/>
        <v>-165600.00000000047</v>
      </c>
      <c r="G16" s="23">
        <f t="shared" si="0"/>
        <v>-180000.00000000047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 x14ac:dyDescent="0.3">
      <c r="A17" s="16" t="s">
        <v>10</v>
      </c>
      <c r="B17" s="8"/>
      <c r="C17" s="10"/>
      <c r="D17" s="10"/>
      <c r="E17" s="17">
        <f>E16-B16</f>
        <v>70294.169680000283</v>
      </c>
      <c r="F17" s="17">
        <f>F16-C16</f>
        <v>0</v>
      </c>
      <c r="G17" s="17">
        <f>G16-D16</f>
        <v>-9.3132257461547852E-10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 x14ac:dyDescent="0.3">
      <c r="A18" s="16" t="s">
        <v>9</v>
      </c>
      <c r="B18" s="8"/>
      <c r="C18" s="10"/>
      <c r="D18" s="10"/>
      <c r="E18" s="24">
        <f>E17/B16</f>
        <v>-0.27005664309123145</v>
      </c>
      <c r="F18" s="10">
        <f>F17/C16</f>
        <v>0</v>
      </c>
      <c r="G18" s="10">
        <f>G17/D16</f>
        <v>5.1740143034193387E-15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 x14ac:dyDescent="0.3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 x14ac:dyDescent="0.3">
      <c r="A20" s="1" t="s">
        <v>17</v>
      </c>
      <c r="B20" s="18"/>
      <c r="C20" s="1"/>
      <c r="D20" s="1"/>
      <c r="E20" s="2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 x14ac:dyDescent="0.3">
      <c r="A21" s="11" t="s">
        <v>18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 x14ac:dyDescent="0.3">
      <c r="A22" s="11" t="s">
        <v>14</v>
      </c>
      <c r="C22" s="11"/>
      <c r="D22" s="11"/>
      <c r="E22" s="11"/>
      <c r="F22" s="11" t="s">
        <v>19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 x14ac:dyDescent="0.3">
      <c r="A24" s="11"/>
      <c r="B24" s="11"/>
      <c r="C24" s="11"/>
      <c r="D24" s="11"/>
      <c r="E24" s="25">
        <v>5758964.0473299995</v>
      </c>
      <c r="F24" s="25">
        <v>4128625.5814099996</v>
      </c>
      <c r="G24" s="25">
        <v>4139359.36313</v>
      </c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 x14ac:dyDescent="0.3">
      <c r="A25" s="11"/>
      <c r="B25" s="11"/>
      <c r="C25" s="11"/>
      <c r="D25" s="11"/>
      <c r="E25" s="26">
        <v>5948964.0473299995</v>
      </c>
      <c r="F25" s="26">
        <v>4228179.4091699999</v>
      </c>
      <c r="G25" s="26">
        <v>4170808.3838899997</v>
      </c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 x14ac:dyDescent="0.3">
      <c r="A26" s="1"/>
      <c r="B26" s="11"/>
      <c r="C26" s="11"/>
      <c r="D26" s="11"/>
      <c r="E26" s="11"/>
      <c r="F26" s="11"/>
      <c r="G26" s="1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2024-12-06T10:28:00Z</dcterms:modified>
</cp:coreProperties>
</file>